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E9FB18BF-D648-4BCF-8E13-E4C1744B2E3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02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<sst xmlns="http://schemas.openxmlformats.org/spreadsheetml/2006/main" count="55" uniqueCount="46">
  <si>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</si>
  <si>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</si>
  <si>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</si>
  <si>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</si>
  <si>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</si>
  <si>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</si>
  <si>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</si>
  <si>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</si>
  <si>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</si>
  <si>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</si>
  <si>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</si>
  <si>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</si>
  <si>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</si>
  <si>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</si>
  <si>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</si>
  <si>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</si>
  <si>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</si>
  <si>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</si>
  <si>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</si>
  <si>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</si>
  <si>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</si>
  <si>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</si>
  <si>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</si>
  <si>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</si>
  <si>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</si>
  <si>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</si>
  <si>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</si>
  <si>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</si>
  <si>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</si>
  <si>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</si>
  <si>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</si>
  <si>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</si>
  <si>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</si>
  <si>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</si>
  <si>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</si>
  <si>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</si>
  <si>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</si>
  <si>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</si>
  <si>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TECNOLOGICO SUPERIOR DE NUEVO CASAS GRANDES </t>
  </si>
  <si>
    <t>Del 01 de enero al 31 de diciembre de 2022</t>
  </si>
  <si>
    <t xml:space="preserve">M.A.P. JESÚS PEÑA GALAZ </t>
  </si>
  <si>
    <t xml:space="preserve">DIRECTOR DEL ITSNCG </t>
  </si>
  <si>
    <t>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</si>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</sst>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8" zoomScale="80" zoomScaleNormal="80" workbookViewId="0">
      <selection activeCell="H47" sqref="A1:H4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49992.160000000003</v>
      </c>
      <c r="E14" s="21">
        <f t="shared" si="0"/>
        <v>49992.160000000003</v>
      </c>
      <c r="F14" s="27">
        <v>49992.160000000003</v>
      </c>
      <c r="G14" s="20">
        <v>49992.160000000003</v>
      </c>
    </row>
    <row r="15" spans="2:7" ht="24" customHeight="1" x14ac:dyDescent="0.2">
      <c r="B15" s="14" t="s">
        <v>27</v>
      </c>
      <c r="C15" s="19">
        <v>6150000</v>
      </c>
      <c r="D15" s="27">
        <v>68729.81</v>
      </c>
      <c r="E15" s="21">
        <f t="shared" si="0"/>
        <v>6218729.8099999996</v>
      </c>
      <c r="F15" s="27">
        <v>6218729.8099999996</v>
      </c>
      <c r="G15" s="20">
        <v>6215789.8099999996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64440864.229999997</v>
      </c>
      <c r="D17" s="27">
        <v>14359749.039999999</v>
      </c>
      <c r="E17" s="21">
        <f t="shared" si="0"/>
        <v>78800613.269999996</v>
      </c>
      <c r="F17" s="27">
        <v>78800613.269999996</v>
      </c>
      <c r="G17" s="20">
        <v>71886061.329999998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70590864.229999989</v>
      </c>
      <c r="D20" s="28">
        <f>SUM(D9:D18)</f>
        <v>14478471.01</v>
      </c>
      <c r="E20" s="22">
        <f>C20+D20</f>
        <v>85069335.239999995</v>
      </c>
      <c r="F20" s="28">
        <f>SUM(F9:F18)</f>
        <v>85069335.239999995</v>
      </c>
      <c r="G20" s="22">
        <f>SUM(G9:G18)</f>
        <v>78151843.299999997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57364834.949999996</v>
      </c>
      <c r="D26" s="20">
        <v>9043053.3599999994</v>
      </c>
      <c r="E26" s="21">
        <f t="shared" ref="E26:E34" si="1">C26+D26</f>
        <v>66407888.309999995</v>
      </c>
      <c r="F26" s="20">
        <v>69753949.339999989</v>
      </c>
      <c r="G26" s="38">
        <v>69753949.319999993</v>
      </c>
    </row>
    <row r="27" spans="2:7" ht="12" customHeight="1" x14ac:dyDescent="0.2">
      <c r="B27" s="32" t="s">
        <v>12</v>
      </c>
      <c r="C27" s="20">
        <v>1404509.51</v>
      </c>
      <c r="D27" s="20">
        <v>629515.48</v>
      </c>
      <c r="E27" s="21">
        <f t="shared" si="1"/>
        <v>2034024.99</v>
      </c>
      <c r="F27" s="20">
        <v>2034024.99</v>
      </c>
      <c r="G27" s="38">
        <v>2034024.99</v>
      </c>
    </row>
    <row r="28" spans="2:7" x14ac:dyDescent="0.2">
      <c r="B28" s="32" t="s">
        <v>13</v>
      </c>
      <c r="C28" s="20">
        <v>11413519.77</v>
      </c>
      <c r="D28" s="20">
        <v>-404618.46</v>
      </c>
      <c r="E28" s="21">
        <f t="shared" si="1"/>
        <v>11008901.309999999</v>
      </c>
      <c r="F28" s="20">
        <v>10546434.75</v>
      </c>
      <c r="G28" s="38">
        <v>10546434.75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408000</v>
      </c>
      <c r="D30" s="20">
        <v>104471.84000000003</v>
      </c>
      <c r="E30" s="21">
        <f t="shared" si="1"/>
        <v>512471.84</v>
      </c>
      <c r="F30" s="20">
        <v>512471.84</v>
      </c>
      <c r="G30" s="38">
        <v>512471.84</v>
      </c>
    </row>
    <row r="31" spans="2:7" x14ac:dyDescent="0.2">
      <c r="B31" s="32" t="s">
        <v>16</v>
      </c>
      <c r="C31" s="20">
        <v>0</v>
      </c>
      <c r="D31" s="20">
        <v>250000</v>
      </c>
      <c r="E31" s="21">
        <f t="shared" si="1"/>
        <v>250000</v>
      </c>
      <c r="F31" s="20">
        <v>250000</v>
      </c>
      <c r="G31" s="38">
        <v>250000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70590864.229999989</v>
      </c>
      <c r="D36" s="22">
        <f>SUM(D26:D34)</f>
        <v>9622422.2199999988</v>
      </c>
      <c r="E36" s="22">
        <f>SUM(E26:E34)</f>
        <v>80213286.450000003</v>
      </c>
      <c r="F36" s="22">
        <f>SUM(F26:F34)</f>
        <v>83096880.919999987</v>
      </c>
      <c r="G36" s="39">
        <f>SUM(G26:G34)</f>
        <v>83096880.899999991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4856048.790000001</v>
      </c>
      <c r="E38" s="8">
        <f>D38+C38</f>
        <v>4856048.790000001</v>
      </c>
      <c r="F38" s="8">
        <f>F20-F36</f>
        <v>1972454.3200000077</v>
      </c>
      <c r="G38" s="9">
        <f>G20-G36</f>
        <v>-4945037.599999994</v>
      </c>
    </row>
    <row r="39" spans="2:7" s="10" customFormat="1" ht="15" customHeight="1" x14ac:dyDescent="0.2"/>
    <row r="40" spans="2:7" s="10" customFormat="1" x14ac:dyDescent="0.2">
      <c r="B40" s="10" t="s">
        <v>40</v>
      </c>
      <c r="E40" s="10" t="s">
        <v>43</v>
      </c>
    </row>
    <row r="41" spans="2:7" s="10" customFormat="1" x14ac:dyDescent="0.2">
      <c r="B41" s="10" t="s">
        <v>41</v>
      </c>
      <c r="E41" s="10" t="s">
        <v>44</v>
      </c>
    </row>
    <row r="42" spans="2:7" s="10" customFormat="1" x14ac:dyDescent="0.2"/>
    <row r="43" spans="2:7" s="10" customFormat="1" x14ac:dyDescent="0.2"/>
    <row r="44" spans="2:7" s="10" customFormat="1" x14ac:dyDescent="0.2">
      <c r="B44" s="10" t="s">
        <v>42</v>
      </c>
      <c r="E44" s="10" t="s">
        <v>45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2023-01-24T17:53:49Z</cp:lastPrinted>
  <dcterms:created xsi:type="dcterms:W3CDTF">2019-12-11T17:18:27Z</dcterms:created>
  <dcterms:modified xsi:type="dcterms:W3CDTF">2023-01-24T17:53:50Z</dcterms:modified>
</cp:coreProperties>
</file>